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ide" sheetId="1" r:id="rId1"/>
    <sheet name="Health Chec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120.83203125" customWidth="1"/>
  </cols>
  <sheetData>
    <row r="1">
      <c r="A1" t="str">
        <v>Solvix International: Primavera P6 Schedule Health Check (DCMA 14-point)</v>
      </c>
    </row>
    <row r="2">
      <c r="A2" t="str">
        <v>How to use: calculate each measure from your Primavera P6 data and enter it in the Your value column. Results calculate automatically.</v>
      </c>
    </row>
    <row r="3">
      <c r="A3" t="str">
        <v>Thresholds follow the DCMA 14-point assessment. Change the Threshold column if your client sets different limits.</v>
      </c>
    </row>
    <row r="4">
      <c r="A4" t="str">
        <v/>
      </c>
    </row>
    <row r="5">
      <c r="A5" t="str">
        <v>A passing score shows the structure is sound enough to review further. It does not prove the programme is realistic.</v>
      </c>
    </row>
    <row r="6">
      <c r="A6" t="str">
        <v>Want us to run the check for you? solvixintl.com | sales@solvixintl.com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2.83203125" customWidth="1"/>
    <col min="2" max="2" width="70.83203125" customWidth="1"/>
    <col min="3" max="3" width="8.83203125" customWidth="1"/>
    <col min="4" max="4" width="10.83203125" customWidth="1"/>
    <col min="5" max="5" width="12.83203125" customWidth="1"/>
    <col min="6" max="6" width="14.83203125" customWidth="1"/>
  </cols>
  <sheetData>
    <row r="1">
      <c r="A1" t="str">
        <v>Check</v>
      </c>
      <c r="B1" t="str">
        <v>What to measure</v>
      </c>
      <c r="C1" t="str">
        <v>Pass if</v>
      </c>
      <c r="D1" t="str">
        <v>Threshold</v>
      </c>
      <c r="E1" t="str">
        <v>Your value</v>
      </c>
      <c r="F1" t="str">
        <v>Result</v>
      </c>
    </row>
    <row r="2">
      <c r="A2" t="str">
        <v>1. Logic</v>
      </c>
      <c r="B2" t="str">
        <v>Activities with missing predecessors or successors (%)</v>
      </c>
      <c r="C2" t="str">
        <v>&lt;=</v>
      </c>
      <c r="D2">
        <v>5</v>
      </c>
      <c r="E2" t="str">
        <v/>
      </c>
      <c r="F2" t="str">
        <f>IF(E2="","ENTER VALUE",IF(C2="&lt;=",IF(E2&lt;=D2,"PASS","FAIL"),IF(E2&gt;=D2,"PASS","FAIL")))</f>
        <v/>
      </c>
    </row>
    <row r="3">
      <c r="A3" t="str">
        <v>2. Leads</v>
      </c>
      <c r="B3" t="str">
        <v>Relationships with negative lag (%)</v>
      </c>
      <c r="C3" t="str">
        <v>&lt;=</v>
      </c>
      <c r="D3">
        <v>0</v>
      </c>
      <c r="E3" t="str">
        <v/>
      </c>
      <c r="F3" t="str">
        <f>IF(E3="","ENTER VALUE",IF(C3="&lt;=",IF(E3&lt;=D3,"PASS","FAIL"),IF(E3&gt;=D3,"PASS","FAIL")))</f>
        <v/>
      </c>
    </row>
    <row r="4">
      <c r="A4" t="str">
        <v>3. Lags</v>
      </c>
      <c r="B4" t="str">
        <v>Relationships with positive lag (%)</v>
      </c>
      <c r="C4" t="str">
        <v>&lt;=</v>
      </c>
      <c r="D4">
        <v>5</v>
      </c>
      <c r="E4" t="str">
        <v/>
      </c>
      <c r="F4" t="str">
        <f>IF(E4="","ENTER VALUE",IF(C4="&lt;=",IF(E4&lt;=D4,"PASS","FAIL"),IF(E4&gt;=D4,"PASS","FAIL")))</f>
        <v/>
      </c>
    </row>
    <row r="5">
      <c r="A5" t="str">
        <v>4. Relationship types</v>
      </c>
      <c r="B5" t="str">
        <v>Finish-to-start relationships (%)</v>
      </c>
      <c r="C5" t="str">
        <v>&gt;=</v>
      </c>
      <c r="D5">
        <v>90</v>
      </c>
      <c r="E5" t="str">
        <v/>
      </c>
      <c r="F5" t="str">
        <f>IF(E5="","ENTER VALUE",IF(C5="&lt;=",IF(E5&lt;=D5,"PASS","FAIL"),IF(E5&gt;=D5,"PASS","FAIL")))</f>
        <v/>
      </c>
    </row>
    <row r="6">
      <c r="A6" t="str">
        <v>5. Hard constraints</v>
      </c>
      <c r="B6" t="str">
        <v>Activities with hard constraints (%)</v>
      </c>
      <c r="C6" t="str">
        <v>&lt;=</v>
      </c>
      <c r="D6">
        <v>5</v>
      </c>
      <c r="E6" t="str">
        <v/>
      </c>
      <c r="F6" t="str">
        <f>IF(E6="","ENTER VALUE",IF(C6="&lt;=",IF(E6&lt;=D6,"PASS","FAIL"),IF(E6&gt;=D6,"PASS","FAIL")))</f>
        <v/>
      </c>
    </row>
    <row r="7">
      <c r="A7" t="str">
        <v>6. High float</v>
      </c>
      <c r="B7" t="str">
        <v>Activities with total float over 44 working days (%)</v>
      </c>
      <c r="C7" t="str">
        <v>&lt;=</v>
      </c>
      <c r="D7">
        <v>5</v>
      </c>
      <c r="E7" t="str">
        <v/>
      </c>
      <c r="F7" t="str">
        <f>IF(E7="","ENTER VALUE",IF(C7="&lt;=",IF(E7&lt;=D7,"PASS","FAIL"),IF(E7&gt;=D7,"PASS","FAIL")))</f>
        <v/>
      </c>
    </row>
    <row r="8">
      <c r="A8" t="str">
        <v>7. Negative float</v>
      </c>
      <c r="B8" t="str">
        <v>Activities with negative float (%)</v>
      </c>
      <c r="C8" t="str">
        <v>&lt;=</v>
      </c>
      <c r="D8">
        <v>0</v>
      </c>
      <c r="E8" t="str">
        <v/>
      </c>
      <c r="F8" t="str">
        <f>IF(E8="","ENTER VALUE",IF(C8="&lt;=",IF(E8&lt;=D8,"PASS","FAIL"),IF(E8&gt;=D8,"PASS","FAIL")))</f>
        <v/>
      </c>
    </row>
    <row r="9">
      <c r="A9" t="str">
        <v>8. High duration</v>
      </c>
      <c r="B9" t="str">
        <v>Activities with duration over 44 working days (%)</v>
      </c>
      <c r="C9" t="str">
        <v>&lt;=</v>
      </c>
      <c r="D9">
        <v>5</v>
      </c>
      <c r="E9" t="str">
        <v/>
      </c>
      <c r="F9" t="str">
        <f>IF(E9="","ENTER VALUE",IF(C9="&lt;=",IF(E9&lt;=D9,"PASS","FAIL"),IF(E9&gt;=D9,"PASS","FAIL")))</f>
        <v/>
      </c>
    </row>
    <row r="10">
      <c r="A10" t="str">
        <v>9. Invalid dates</v>
      </c>
      <c r="B10" t="str">
        <v>Activities with actual dates after the data date or forecasts before it (%)</v>
      </c>
      <c r="C10" t="str">
        <v>&lt;=</v>
      </c>
      <c r="D10">
        <v>0</v>
      </c>
      <c r="E10" t="str">
        <v/>
      </c>
      <c r="F10" t="str">
        <f>IF(E10="","ENTER VALUE",IF(C10="&lt;=",IF(E10&lt;=D10,"PASS","FAIL"),IF(E10&gt;=D10,"PASS","FAIL")))</f>
        <v/>
      </c>
    </row>
    <row r="11">
      <c r="A11" t="str">
        <v>10. Resources</v>
      </c>
      <c r="B11" t="str">
        <v>Activities without resources or cost, where loading is required (%)</v>
      </c>
      <c r="C11" t="str">
        <v>&lt;=</v>
      </c>
      <c r="D11">
        <v>0</v>
      </c>
      <c r="E11" t="str">
        <v/>
      </c>
      <c r="F11" t="str">
        <f>IF(E11="","ENTER VALUE",IF(C11="&lt;=",IF(E11&lt;=D11,"PASS","FAIL"),IF(E11&gt;=D11,"PASS","FAIL")))</f>
        <v/>
      </c>
    </row>
    <row r="12">
      <c r="A12" t="str">
        <v>11. Missed tasks</v>
      </c>
      <c r="B12" t="str">
        <v>Activities due to finish by the data date that did not (%)</v>
      </c>
      <c r="C12" t="str">
        <v>&lt;=</v>
      </c>
      <c r="D12">
        <v>5</v>
      </c>
      <c r="E12" t="str">
        <v/>
      </c>
      <c r="F12" t="str">
        <f>IF(E12="","ENTER VALUE",IF(C12="&lt;=",IF(E12&lt;=D12,"PASS","FAIL"),IF(E12&gt;=D12,"PASS","FAIL")))</f>
        <v/>
      </c>
    </row>
    <row r="13">
      <c r="A13" t="str">
        <v>12. Critical path test</v>
      </c>
      <c r="B13" t="str">
        <v>Does a delay added to a critical activity move the finish date? (1 = yes, 0 = no)</v>
      </c>
      <c r="C13" t="str">
        <v>&gt;=</v>
      </c>
      <c r="D13">
        <v>1</v>
      </c>
      <c r="E13" t="str">
        <v/>
      </c>
      <c r="F13" t="str">
        <f>IF(E13="","ENTER VALUE",IF(C13="&lt;=",IF(E13&lt;=D13,"PASS","FAIL"),IF(E13&gt;=D13,"PASS","FAIL")))</f>
        <v/>
      </c>
    </row>
    <row r="14">
      <c r="A14" t="str">
        <v>13. CPLI</v>
      </c>
      <c r="B14" t="str">
        <v>Critical Path Length Index</v>
      </c>
      <c r="C14" t="str">
        <v>&gt;=</v>
      </c>
      <c r="D14">
        <v>0.95</v>
      </c>
      <c r="E14" t="str">
        <v/>
      </c>
      <c r="F14" t="str">
        <f>IF(E14="","ENTER VALUE",IF(C14="&lt;=",IF(E14&lt;=D14,"PASS","FAIL"),IF(E14&gt;=D14,"PASS","FAIL")))</f>
        <v/>
      </c>
    </row>
    <row r="15">
      <c r="A15" t="str">
        <v>14. BEI</v>
      </c>
      <c r="B15" t="str">
        <v>Baseline Execution Index</v>
      </c>
      <c r="C15" t="str">
        <v>&gt;=</v>
      </c>
      <c r="D15">
        <v>0.95</v>
      </c>
      <c r="E15" t="str">
        <v/>
      </c>
      <c r="F15" t="str">
        <f>IF(E15="","ENTER VALUE",IF(C15="&lt;=",IF(E15&lt;=D15,"PASS","FAIL"),IF(E15&gt;=D15,"PASS","FAIL")))</f>
        <v/>
      </c>
    </row>
    <row r="17">
      <c r="A17" t="str">
        <v>Checks passed</v>
      </c>
      <c r="B17" t="str">
        <v/>
      </c>
      <c r="C17" t="str">
        <v/>
      </c>
      <c r="D17" t="str">
        <v/>
      </c>
      <c r="E17" t="str">
        <v/>
      </c>
      <c r="F17" t="str">
        <f>COUNTIF(F2:F15,"PASS")&amp;" of 14"</f>
        <v/>
      </c>
    </row>
  </sheetData>
  <ignoredErrors>
    <ignoredError numberStoredAsText="1" sqref="A1:F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Guide</vt:lpstr>
      <vt:lpstr>Health Check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